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o\Documents\Računovodstvo\"/>
    </mc:Choice>
  </mc:AlternateContent>
  <xr:revisionPtr revIDLastSave="0" documentId="13_ncr:1_{E092A508-32C2-48E6-96A0-3202B55D2BAD}" xr6:coauthVersionLast="45" xr6:coauthVersionMax="45" xr10:uidLastSave="{00000000-0000-0000-0000-000000000000}"/>
  <bookViews>
    <workbookView xWindow="-120" yWindow="-120" windowWidth="51840" windowHeight="21240" xr2:uid="{EADC9D3D-1540-4E7C-8C98-51E5E831D1AC}"/>
  </bookViews>
  <sheets>
    <sheet name="Izračun fiksnih stroškov" sheetId="2" r:id="rId1"/>
  </sheets>
  <definedNames>
    <definedName name="_xlnm.Print_Area" localSheetId="0">'Izračun fiksnih stroškov'!$F$2:$N$17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H11" i="2"/>
  <c r="H10" i="2"/>
  <c r="G10" i="2"/>
  <c r="B10" i="2"/>
  <c r="B12" i="2" s="1"/>
  <c r="K10" i="2" s="1"/>
  <c r="M10" i="2" s="1"/>
  <c r="M11" i="2" s="1"/>
  <c r="N10" i="2" s="1"/>
  <c r="I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Samo Praprotnik</author>
  </authors>
  <commentList>
    <comment ref="G2" authorId="0" shapeId="0" xr:uid="{EFBAE801-CFE8-492E-83C5-D8481A91D71C}">
      <text>
        <r>
          <rPr>
            <sz val="9"/>
            <color indexed="81"/>
            <rFont val="Segoe UI"/>
            <family val="2"/>
            <charset val="238"/>
          </rPr>
          <t xml:space="preserve">Vnesite podatke o firmi/sp
</t>
        </r>
      </text>
    </comment>
    <comment ref="B8" authorId="0" shapeId="0" xr:uid="{EBC747F2-6796-4674-AA17-D71DF315148A}">
      <text>
        <r>
          <rPr>
            <sz val="9"/>
            <color indexed="81"/>
            <rFont val="Segoe UI"/>
            <family val="2"/>
            <charset val="238"/>
          </rPr>
          <t>Vnesite pričakovani promet v obdobju 01.10 - 31.12.2020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0" authorId="0" shapeId="0" xr:uid="{3EDD42B7-255F-4B4A-9824-932A18B8B8AC}">
      <text>
        <r>
          <rPr>
            <sz val="9"/>
            <color indexed="81"/>
            <rFont val="Segoe UI"/>
            <family val="2"/>
            <charset val="238"/>
          </rPr>
          <t xml:space="preserve">Izračunan odstotek
</t>
        </r>
      </text>
    </comment>
    <comment ref="M10" authorId="0" shapeId="0" xr:uid="{AEC40D56-9FC7-4A9F-A6C2-A649F9779A24}">
      <text>
        <r>
          <rPr>
            <sz val="9"/>
            <color indexed="81"/>
            <rFont val="Segoe UI"/>
            <family val="2"/>
            <charset val="238"/>
          </rPr>
          <t>Potrebno je upoštevati omejitev 1.000€ po zaposlenemu</t>
        </r>
      </text>
    </comment>
    <comment ref="B14" authorId="0" shapeId="0" xr:uid="{AD5D4AF0-8764-4D5F-B09C-B2D5E6C2DB1C}">
      <text>
        <r>
          <rPr>
            <b/>
            <sz val="9"/>
            <color indexed="81"/>
            <rFont val="Segoe UI"/>
            <family val="2"/>
            <charset val="238"/>
          </rPr>
          <t>Vpišite število zaposlenih na dan oddaje vloge (nedoločen čas)</t>
        </r>
      </text>
    </comment>
  </commentList>
</comments>
</file>

<file path=xl/sharedStrings.xml><?xml version="1.0" encoding="utf-8"?>
<sst xmlns="http://schemas.openxmlformats.org/spreadsheetml/2006/main" count="37" uniqueCount="35">
  <si>
    <t>obdobje 01.10 - 31.12.2019</t>
  </si>
  <si>
    <t>Prihodki 2019</t>
  </si>
  <si>
    <t>Prihodki 2020</t>
  </si>
  <si>
    <t>obdobje 01.10 - 31.12.2020</t>
  </si>
  <si>
    <t>celoletni prihodki (AOP 110)</t>
  </si>
  <si>
    <t>Upravičeni odstotek</t>
  </si>
  <si>
    <t>Izračunan odstotek zmanjšanja</t>
  </si>
  <si>
    <t>Število zaposlenih</t>
  </si>
  <si>
    <t>Firma/sp:</t>
  </si>
  <si>
    <t>Naslov:</t>
  </si>
  <si>
    <t>Število</t>
  </si>
  <si>
    <t>zaposlenih</t>
  </si>
  <si>
    <t>Letni promet</t>
  </si>
  <si>
    <t>prihodki v zadnjem kvartalu 2019/2020</t>
  </si>
  <si>
    <t>Primerjava mesecev oktober-december za leti</t>
  </si>
  <si>
    <t>2019/2020 z namenom ugotavljanja padca prihodka</t>
  </si>
  <si>
    <t>za leto 2020 v primerjavi z letom 2020</t>
  </si>
  <si>
    <t>Padec prometa</t>
  </si>
  <si>
    <t>2020/2019</t>
  </si>
  <si>
    <t>glede na padec prometa</t>
  </si>
  <si>
    <t>Upravičena subvencija</t>
  </si>
  <si>
    <t>SOFINANCIRANJE</t>
  </si>
  <si>
    <t xml:space="preserve">fiksnih stroškov za </t>
  </si>
  <si>
    <t>3 mesece</t>
  </si>
  <si>
    <t>upravičen</t>
  </si>
  <si>
    <t>odstotek pri izračunu</t>
  </si>
  <si>
    <t>I Z R A Č U N</t>
  </si>
  <si>
    <t>(ULTRA-AS d.o.o., Samo Praprotnik)</t>
  </si>
  <si>
    <t>Pripravil:</t>
  </si>
  <si>
    <t>izračun:</t>
  </si>
  <si>
    <t>upravičen:</t>
  </si>
  <si>
    <t>upravičeno</t>
  </si>
  <si>
    <t xml:space="preserve">IZRAČUN </t>
  </si>
  <si>
    <t>sofinanciranja fiksnih stroškov</t>
  </si>
  <si>
    <t>(Vpis podatkov v svetlo zelena polja)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</si>
</sst>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6"/>
      <color theme="9" tint="0.59999389629810485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2" borderId="0" xfId="0" applyNumberFormat="1" applyFill="1" applyAlignment="1"/>
    <xf numFmtId="0" fontId="7" fillId="2" borderId="0" xfId="0" applyFont="1" applyFill="1"/>
    <xf numFmtId="0" fontId="0" fillId="2" borderId="0" xfId="0" applyFill="1"/>
    <xf numFmtId="0" fontId="1" fillId="2" borderId="0" xfId="0" applyFont="1" applyFill="1"/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0" fillId="3" borderId="0" xfId="0" applyNumberFormat="1" applyFill="1" applyProtection="1">
      <protection locked="0"/>
    </xf>
    <xf numFmtId="4" fontId="9" fillId="4" borderId="16" xfId="0" applyNumberFormat="1" applyFont="1" applyFill="1" applyBorder="1"/>
    <xf numFmtId="10" fontId="9" fillId="4" borderId="18" xfId="0" applyNumberFormat="1" applyFont="1" applyFill="1" applyBorder="1" applyAlignment="1">
      <alignment horizontal="center"/>
    </xf>
    <xf numFmtId="4" fontId="9" fillId="4" borderId="18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7" fillId="5" borderId="4" xfId="0" applyFont="1" applyFill="1" applyBorder="1"/>
    <xf numFmtId="0" fontId="7" fillId="5" borderId="5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/>
    <xf numFmtId="0" fontId="7" fillId="5" borderId="4" xfId="0" applyFont="1" applyFill="1" applyBorder="1" applyAlignment="1">
      <alignment horizontal="center"/>
    </xf>
    <xf numFmtId="0" fontId="0" fillId="5" borderId="6" xfId="0" applyFill="1" applyBorder="1"/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/>
    <xf numFmtId="0" fontId="7" fillId="5" borderId="6" xfId="0" applyFont="1" applyFill="1" applyBorder="1" applyAlignment="1">
      <alignment horizontal="center"/>
    </xf>
    <xf numFmtId="10" fontId="2" fillId="4" borderId="0" xfId="0" applyNumberFormat="1" applyFont="1" applyFill="1"/>
    <xf numFmtId="4" fontId="2" fillId="4" borderId="0" xfId="0" applyNumberFormat="1" applyFont="1" applyFill="1"/>
    <xf numFmtId="0" fontId="10" fillId="2" borderId="0" xfId="0" applyFont="1" applyFill="1"/>
    <xf numFmtId="0" fontId="7" fillId="5" borderId="2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" fontId="9" fillId="4" borderId="26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/>
    </xf>
    <xf numFmtId="4" fontId="9" fillId="4" borderId="2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/>
    </xf>
    <xf numFmtId="4" fontId="0" fillId="4" borderId="0" xfId="0" applyNumberFormat="1" applyFill="1" applyAlignment="1"/>
    <xf numFmtId="0" fontId="0" fillId="4" borderId="0" xfId="0" applyFill="1"/>
    <xf numFmtId="4" fontId="9" fillId="4" borderId="17" xfId="0" applyNumberFormat="1" applyFont="1" applyFill="1" applyBorder="1" applyAlignment="1">
      <alignment horizontal="right" indent="1"/>
    </xf>
    <xf numFmtId="0" fontId="9" fillId="4" borderId="31" xfId="0" applyFont="1" applyFill="1" applyBorder="1" applyAlignment="1">
      <alignment horizontal="right" indent="1"/>
    </xf>
    <xf numFmtId="0" fontId="9" fillId="4" borderId="30" xfId="0" applyFont="1" applyFill="1" applyBorder="1" applyAlignment="1">
      <alignment horizontal="right" indent="1"/>
    </xf>
    <xf numFmtId="4" fontId="9" fillId="4" borderId="35" xfId="0" applyNumberFormat="1" applyFont="1" applyFill="1" applyBorder="1" applyAlignment="1">
      <alignment horizontal="center"/>
    </xf>
    <xf numFmtId="4" fontId="9" fillId="4" borderId="33" xfId="0" applyNumberFormat="1" applyFont="1" applyFill="1" applyBorder="1" applyAlignment="1">
      <alignment horizontal="center"/>
    </xf>
    <xf numFmtId="0" fontId="0" fillId="6" borderId="0" xfId="0" applyFill="1"/>
    <xf numFmtId="4" fontId="0" fillId="6" borderId="0" xfId="0" applyNumberFormat="1" applyFill="1"/>
    <xf numFmtId="0" fontId="3" fillId="4" borderId="0" xfId="0" applyFont="1" applyFill="1" applyAlignment="1">
      <alignment horizontal="left"/>
    </xf>
    <xf numFmtId="4" fontId="3" fillId="4" borderId="0" xfId="0" applyNumberFormat="1" applyFont="1" applyFill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5" borderId="0" xfId="0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5" borderId="32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4" fontId="4" fillId="3" borderId="0" xfId="0" applyNumberFormat="1" applyFont="1" applyFill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E6CF-DFB2-45CE-93E4-038A8B9A8BA1}">
  <dimension ref="A1:Q18"/>
  <sheetViews>
    <sheetView showGridLines="0" showRowColHeaders="0" tabSelected="1" zoomScale="115" zoomScaleNormal="115" workbookViewId="0">
      <selection activeCell="B14" sqref="B14"/>
    </sheetView>
  </sheetViews>
  <sheetFormatPr defaultRowHeight="15" x14ac:dyDescent="0.25"/>
  <cols>
    <col min="1" max="1" width="30.42578125" style="3" customWidth="1"/>
    <col min="2" max="2" width="15" style="5" customWidth="1"/>
    <col min="3" max="3" width="4.85546875" style="3" customWidth="1"/>
    <col min="4" max="4" width="0.7109375" style="3" customWidth="1"/>
    <col min="5" max="5" width="3.42578125" style="3" customWidth="1"/>
    <col min="6" max="6" width="9.140625" style="3"/>
    <col min="7" max="7" width="15.7109375" style="3" customWidth="1"/>
    <col min="8" max="8" width="49.5703125" style="3" customWidth="1"/>
    <col min="9" max="9" width="14.85546875" style="3" customWidth="1"/>
    <col min="10" max="10" width="1.5703125" style="3" customWidth="1"/>
    <col min="11" max="11" width="19.85546875" style="3" customWidth="1"/>
    <col min="12" max="13" width="13.85546875" style="3" customWidth="1"/>
    <col min="14" max="14" width="15.85546875" style="3" customWidth="1"/>
    <col min="15" max="15" width="2.42578125" style="3" customWidth="1"/>
    <col min="16" max="16" width="0.7109375" style="3" customWidth="1"/>
    <col min="17" max="16384" width="9.140625" style="3"/>
  </cols>
  <sheetData>
    <row r="1" spans="1:17" x14ac:dyDescent="0.25">
      <c r="A1" s="50"/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7" ht="18.75" x14ac:dyDescent="0.3">
      <c r="A2" s="33" t="s">
        <v>27</v>
      </c>
      <c r="B2" s="1"/>
      <c r="C2" s="1"/>
      <c r="D2" s="43"/>
      <c r="E2" s="1"/>
      <c r="F2" s="2" t="s">
        <v>8</v>
      </c>
      <c r="G2" s="64"/>
      <c r="H2" s="64"/>
      <c r="I2" s="1"/>
      <c r="N2" s="42" t="s">
        <v>32</v>
      </c>
      <c r="P2" s="44"/>
    </row>
    <row r="3" spans="1:17" ht="16.5" thickBot="1" x14ac:dyDescent="0.3">
      <c r="A3" s="4" t="s">
        <v>1</v>
      </c>
      <c r="C3" s="1"/>
      <c r="D3" s="43"/>
      <c r="E3" s="1"/>
      <c r="F3" s="2" t="s">
        <v>9</v>
      </c>
      <c r="G3" s="65"/>
      <c r="H3" s="65"/>
      <c r="I3" s="1"/>
      <c r="N3" s="41" t="s">
        <v>33</v>
      </c>
      <c r="P3" s="44"/>
    </row>
    <row r="4" spans="1:17" x14ac:dyDescent="0.25">
      <c r="A4" s="3" t="s">
        <v>0</v>
      </c>
      <c r="B4" s="12"/>
      <c r="D4" s="44"/>
      <c r="F4" s="16"/>
      <c r="G4" s="17"/>
      <c r="H4" s="17"/>
      <c r="I4" s="18"/>
      <c r="K4" s="54" t="s">
        <v>26</v>
      </c>
      <c r="L4" s="55"/>
      <c r="M4" s="56"/>
      <c r="N4" s="57"/>
      <c r="P4" s="44"/>
    </row>
    <row r="5" spans="1:17" x14ac:dyDescent="0.25">
      <c r="A5" s="3" t="s">
        <v>4</v>
      </c>
      <c r="B5" s="12"/>
      <c r="D5" s="44"/>
      <c r="F5" s="19"/>
      <c r="G5" s="20"/>
      <c r="H5" s="21" t="s">
        <v>13</v>
      </c>
      <c r="I5" s="22"/>
      <c r="J5" s="2"/>
      <c r="K5" s="28" t="s">
        <v>24</v>
      </c>
      <c r="L5" s="34"/>
      <c r="M5" s="29"/>
      <c r="N5" s="40" t="s">
        <v>31</v>
      </c>
      <c r="O5" s="2"/>
      <c r="P5" s="44"/>
    </row>
    <row r="6" spans="1:17" x14ac:dyDescent="0.25">
      <c r="D6" s="44"/>
      <c r="F6" s="19"/>
      <c r="G6" s="20"/>
      <c r="H6" s="21" t="s">
        <v>14</v>
      </c>
      <c r="I6" s="22"/>
      <c r="J6" s="2"/>
      <c r="K6" s="23" t="s">
        <v>25</v>
      </c>
      <c r="L6" s="60" t="s">
        <v>20</v>
      </c>
      <c r="M6" s="61"/>
      <c r="N6" s="30" t="s">
        <v>21</v>
      </c>
      <c r="O6" s="2"/>
      <c r="P6" s="44"/>
    </row>
    <row r="7" spans="1:17" ht="15.75" x14ac:dyDescent="0.25">
      <c r="A7" s="4" t="s">
        <v>2</v>
      </c>
      <c r="D7" s="44"/>
      <c r="F7" s="23" t="s">
        <v>10</v>
      </c>
      <c r="G7" s="21" t="s">
        <v>12</v>
      </c>
      <c r="H7" s="21" t="s">
        <v>15</v>
      </c>
      <c r="I7" s="24"/>
      <c r="J7" s="6"/>
      <c r="K7" s="23" t="s">
        <v>19</v>
      </c>
      <c r="L7" s="60" t="s">
        <v>19</v>
      </c>
      <c r="M7" s="61"/>
      <c r="N7" s="30" t="s">
        <v>22</v>
      </c>
      <c r="O7" s="6"/>
      <c r="P7" s="35"/>
      <c r="Q7" s="7"/>
    </row>
    <row r="8" spans="1:17" x14ac:dyDescent="0.25">
      <c r="A8" s="3" t="s">
        <v>3</v>
      </c>
      <c r="B8" s="12"/>
      <c r="D8" s="44"/>
      <c r="F8" s="25" t="s">
        <v>11</v>
      </c>
      <c r="G8" s="26">
        <v>2019</v>
      </c>
      <c r="H8" s="26" t="s">
        <v>16</v>
      </c>
      <c r="I8" s="27" t="s">
        <v>17</v>
      </c>
      <c r="J8" s="6"/>
      <c r="K8" s="25" t="s">
        <v>18</v>
      </c>
      <c r="L8" s="62" t="s">
        <v>18</v>
      </c>
      <c r="M8" s="63"/>
      <c r="N8" s="27" t="s">
        <v>23</v>
      </c>
      <c r="O8" s="6"/>
      <c r="P8" s="35"/>
      <c r="Q8" s="7"/>
    </row>
    <row r="9" spans="1:17" ht="7.5" customHeight="1" x14ac:dyDescent="0.25">
      <c r="D9" s="44"/>
      <c r="F9" s="8">
        <v>1</v>
      </c>
      <c r="G9" s="9">
        <v>2</v>
      </c>
      <c r="H9" s="9">
        <v>3</v>
      </c>
      <c r="I9" s="10">
        <v>4</v>
      </c>
      <c r="J9" s="11"/>
      <c r="K9" s="8">
        <v>5</v>
      </c>
      <c r="L9" s="37"/>
      <c r="M9" s="9">
        <v>6</v>
      </c>
      <c r="N9" s="10">
        <v>7</v>
      </c>
      <c r="P9" s="44"/>
    </row>
    <row r="10" spans="1:17" ht="16.5" thickBot="1" x14ac:dyDescent="0.3">
      <c r="A10" s="3" t="s">
        <v>6</v>
      </c>
      <c r="B10" s="31" t="e">
        <f>1-B8/B4</f>
        <v>#DIV/0!</v>
      </c>
      <c r="D10" s="44"/>
      <c r="F10" s="13">
        <f>B14</f>
        <v>0</v>
      </c>
      <c r="G10" s="45">
        <f>B5</f>
        <v>0</v>
      </c>
      <c r="H10" s="46" t="str">
        <f>"Predvideni prihodki za leto 2020 = "&amp;TEXT(B8,"##.###.###")&amp;" EUR"</f>
        <v>Predvideni prihodki za leto 2020 =  EUR</v>
      </c>
      <c r="I10" s="14" t="e">
        <f>B10</f>
        <v>#DIV/0!</v>
      </c>
      <c r="K10" s="36" t="e">
        <f>B12</f>
        <v>#DIV/0!</v>
      </c>
      <c r="L10" s="49" t="s">
        <v>29</v>
      </c>
      <c r="M10" s="39" t="e">
        <f>K10*B5/100</f>
        <v>#DIV/0!</v>
      </c>
      <c r="N10" s="15" t="e">
        <f>M11*F10*3</f>
        <v>#DIV/0!</v>
      </c>
      <c r="P10" s="44"/>
    </row>
    <row r="11" spans="1:17" ht="16.5" thickBot="1" x14ac:dyDescent="0.3">
      <c r="D11" s="44"/>
      <c r="H11" s="47" t="str">
        <f>"Dejanski prihodki v letu 2019 = "&amp;TEXT(B4,"##.###.###")&amp;" EUR"</f>
        <v>Dejanski prihodki v letu 2019 =  EUR</v>
      </c>
      <c r="L11" s="38" t="s">
        <v>30</v>
      </c>
      <c r="M11" s="48" t="e">
        <f>IF(M10&gt;1000,1000,K10*B5/100)</f>
        <v>#DIV/0!</v>
      </c>
      <c r="P11" s="44"/>
    </row>
    <row r="12" spans="1:17" x14ac:dyDescent="0.25">
      <c r="A12" s="3" t="s">
        <v>5</v>
      </c>
      <c r="B12" s="32" t="e">
        <f>IF(B10&gt;=0.7,1.2,IF(B10&lt;0.3,0,0.6))</f>
        <v>#DIV/0!</v>
      </c>
      <c r="D12" s="44"/>
      <c r="P12" s="44"/>
    </row>
    <row r="13" spans="1:17" ht="7.5" customHeight="1" x14ac:dyDescent="0.25">
      <c r="D13" s="44"/>
      <c r="P13" s="44"/>
    </row>
    <row r="14" spans="1:17" x14ac:dyDescent="0.25">
      <c r="A14" s="3" t="s">
        <v>7</v>
      </c>
      <c r="B14" s="12"/>
      <c r="D14" s="44"/>
      <c r="P14" s="44"/>
    </row>
    <row r="15" spans="1:17" ht="7.5" customHeight="1" x14ac:dyDescent="0.25">
      <c r="D15" s="44"/>
      <c r="P15" s="44"/>
    </row>
    <row r="16" spans="1:17" x14ac:dyDescent="0.25">
      <c r="D16" s="44"/>
      <c r="M16" s="59" t="s">
        <v>28</v>
      </c>
      <c r="N16" s="59"/>
      <c r="P16" s="44"/>
    </row>
    <row r="17" spans="1:16" x14ac:dyDescent="0.25">
      <c r="A17" s="52" t="s">
        <v>34</v>
      </c>
      <c r="B17" s="53"/>
      <c r="C17" s="52"/>
      <c r="D17" s="44"/>
      <c r="M17" s="58"/>
      <c r="N17" s="58"/>
      <c r="P17" s="44"/>
    </row>
    <row r="18" spans="1:16" ht="3.75" customHeight="1" x14ac:dyDescent="0.25"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</sheetData>
  <sheetProtection algorithmName="SHA-512" hashValue="xyeBNi1+Icc/Ja92XPB7ehflX/Vzt6N/vaWTDXvMUuFcmghZ4plzRNdNXAA5Pe1Dr1iPNqodavnMWrXsmkKLcQ==" saltValue="9TYrldPfol8NT8ABOt74Rg==" spinCount="100000" sheet="1" objects="1" scenarios="1"/>
  <mergeCells count="8">
    <mergeCell ref="K4:N4"/>
    <mergeCell ref="G2:H2"/>
    <mergeCell ref="G3:H3"/>
    <mergeCell ref="M17:N17"/>
    <mergeCell ref="M16:N16"/>
    <mergeCell ref="L6:M6"/>
    <mergeCell ref="L7:M7"/>
    <mergeCell ref="L8:M8"/>
  </mergeCells>
  <pageMargins left="0.41" right="0.19685039370078741" top="0.74803149606299213" bottom="0.74803149606299213" header="0.31496062992125984" footer="0.31496062992125984"/>
  <pageSetup paperSize="9" scale="9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Izračun fiksnih stroškov</vt:lpstr>
      <vt:lpstr>'Izračun fiksnih stroškov'!Področje_tiskanja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Zidar</dc:creator>
  <cp:lastModifiedBy>Samo Praprotnik</cp:lastModifiedBy>
  <cp:lastPrinted>2020-12-03T17:53:18Z</cp:lastPrinted>
  <dcterms:created xsi:type="dcterms:W3CDTF">2020-10-08T13:04:48Z</dcterms:created>
  <dcterms:modified xsi:type="dcterms:W3CDTF">2020-12-04T15:11:30Z</dcterms:modified>
</cp:coreProperties>
</file>